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65436" windowWidth="24800" windowHeight="15100" tabRatio="193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'Sheet1'!$F$5:$F$32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'Sheet1'!$I$5:$I$12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'Sheet1'!$G$5</definedName>
    <definedName name="solver_pre" localSheetId="0" hidden="1">0.000001</definedName>
    <definedName name="solver_rel1" localSheetId="0" hidden="1">2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<sst xmlns="http://schemas.openxmlformats.org/spreadsheetml/2006/main" count="8" uniqueCount="8">
  <si>
    <t>n (numero nodi)</t>
  </si>
  <si>
    <t>archi</t>
  </si>
  <si>
    <t>costi</t>
  </si>
  <si>
    <t>matching</t>
  </si>
  <si>
    <t>nodi</t>
  </si>
  <si>
    <t>grado</t>
  </si>
  <si>
    <t>costo tot.</t>
  </si>
  <si>
    <t>copiare C5D5 da C6D6 fino alla riga 4+n(n-1)/2, se il grafo è completo, altrimenti scrivere gli archi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</si>
</sst>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K2" sqref="K2"/>
    </sheetView>
  </sheetViews>
  <sheetFormatPr defaultColWidth="11.00390625" defaultRowHeight="12.75"/>
  <cols>
    <col min="1" max="1" width="21.375" style="0" customWidth="1"/>
    <col min="2" max="3" width="5.125" style="0" customWidth="1"/>
    <col min="4" max="4" width="5.00390625" style="0" customWidth="1"/>
    <col min="5" max="5" width="7.75390625" style="0" customWidth="1"/>
    <col min="9" max="9" width="6.125" style="0" customWidth="1"/>
  </cols>
  <sheetData>
    <row r="2" spans="1:5" ht="36.75" customHeight="1">
      <c r="A2" s="4" t="s">
        <v>7</v>
      </c>
      <c r="B2" s="4"/>
      <c r="C2" s="4"/>
      <c r="D2" s="4"/>
      <c r="E2" s="4"/>
    </row>
    <row r="4" spans="1:9" ht="12.75">
      <c r="A4" t="s">
        <v>0</v>
      </c>
      <c r="B4">
        <v>8</v>
      </c>
      <c r="C4" s="3" t="s">
        <v>1</v>
      </c>
      <c r="D4" s="3"/>
      <c r="E4" s="1" t="s">
        <v>2</v>
      </c>
      <c r="F4" s="1" t="s">
        <v>3</v>
      </c>
      <c r="G4" s="1" t="s">
        <v>6</v>
      </c>
      <c r="H4" t="s">
        <v>4</v>
      </c>
      <c r="I4" t="s">
        <v>5</v>
      </c>
    </row>
    <row r="5" spans="3:9" ht="12.75">
      <c r="C5">
        <v>1</v>
      </c>
      <c r="D5">
        <v>2</v>
      </c>
      <c r="E5">
        <v>5</v>
      </c>
      <c r="F5" s="2">
        <v>0</v>
      </c>
      <c r="G5" s="1">
        <f>SUMPRODUCT(E5:E32,F5:F32)</f>
        <v>20.999999999924594</v>
      </c>
      <c r="H5">
        <v>1</v>
      </c>
      <c r="I5">
        <f>SUMIF($D$5:$D$32,$H5,$F$5:$F$32)+SUMIF($C$5:$C$32,$H5,$F$5:$F$32)</f>
        <v>0.9999999999956692</v>
      </c>
    </row>
    <row r="6" spans="3:9" ht="12.75">
      <c r="C6">
        <f>IF(D6&lt;=D5,C5+1,C5)</f>
        <v>1</v>
      </c>
      <c r="D6">
        <f>IF(D5&lt;B$4,D5+1,C5+2)</f>
        <v>3</v>
      </c>
      <c r="E6">
        <v>4</v>
      </c>
      <c r="F6" s="2">
        <v>0</v>
      </c>
      <c r="H6">
        <f>H5+1</f>
        <v>2</v>
      </c>
      <c r="I6">
        <f aca="true" t="shared" si="0" ref="I6:I12">SUMIF($D$5:$D$32,$H6,$F$5:$F$32)+SUMIF($C$5:$C$32,$H6,$F$5:$F$32)</f>
        <v>0.9999999999935593</v>
      </c>
    </row>
    <row r="7" spans="3:9" ht="12.75">
      <c r="C7">
        <f aca="true" t="shared" si="1" ref="C7:C14">IF(D7&lt;=D6,C6+1,C6)</f>
        <v>1</v>
      </c>
      <c r="D7">
        <f aca="true" t="shared" si="2" ref="D7:D14">IF(D6&lt;B$4,D6+1,C6+2)</f>
        <v>4</v>
      </c>
      <c r="E7">
        <v>2</v>
      </c>
      <c r="F7" s="2">
        <v>0</v>
      </c>
      <c r="H7">
        <f aca="true" t="shared" si="3" ref="H7:H12">H6+1</f>
        <v>3</v>
      </c>
      <c r="I7">
        <f t="shared" si="0"/>
        <v>1.0000000000057716</v>
      </c>
    </row>
    <row r="8" spans="3:9" ht="12.75">
      <c r="C8">
        <f t="shared" si="1"/>
        <v>1</v>
      </c>
      <c r="D8">
        <f t="shared" si="2"/>
        <v>5</v>
      </c>
      <c r="E8">
        <v>3</v>
      </c>
      <c r="F8" s="2">
        <v>0</v>
      </c>
      <c r="H8">
        <f t="shared" si="3"/>
        <v>4</v>
      </c>
      <c r="I8">
        <f t="shared" si="0"/>
        <v>0.999999999993559</v>
      </c>
    </row>
    <row r="9" spans="3:9" ht="12.75">
      <c r="C9">
        <f t="shared" si="1"/>
        <v>1</v>
      </c>
      <c r="D9">
        <f t="shared" si="2"/>
        <v>6</v>
      </c>
      <c r="E9">
        <v>3</v>
      </c>
      <c r="F9" s="2">
        <v>0</v>
      </c>
      <c r="H9">
        <f t="shared" si="3"/>
        <v>5</v>
      </c>
      <c r="I9">
        <f t="shared" si="0"/>
        <v>0.9999999999934488</v>
      </c>
    </row>
    <row r="10" spans="3:9" ht="12.75">
      <c r="C10">
        <f t="shared" si="1"/>
        <v>1</v>
      </c>
      <c r="D10">
        <f t="shared" si="2"/>
        <v>7</v>
      </c>
      <c r="E10">
        <v>6</v>
      </c>
      <c r="F10" s="2">
        <v>0.9999999999956692</v>
      </c>
      <c r="H10">
        <f t="shared" si="3"/>
        <v>6</v>
      </c>
      <c r="I10">
        <f t="shared" si="0"/>
        <v>0.9999999999934488</v>
      </c>
    </row>
    <row r="11" spans="3:9" ht="12.75">
      <c r="C11">
        <f t="shared" si="1"/>
        <v>1</v>
      </c>
      <c r="D11">
        <f t="shared" si="2"/>
        <v>8</v>
      </c>
      <c r="E11">
        <v>2</v>
      </c>
      <c r="F11" s="2">
        <v>0</v>
      </c>
      <c r="H11">
        <f t="shared" si="3"/>
        <v>7</v>
      </c>
      <c r="I11">
        <f t="shared" si="0"/>
        <v>1.000000000003551</v>
      </c>
    </row>
    <row r="12" spans="3:9" ht="12.75">
      <c r="C12">
        <f t="shared" si="1"/>
        <v>2</v>
      </c>
      <c r="D12">
        <f t="shared" si="2"/>
        <v>3</v>
      </c>
      <c r="E12">
        <v>5</v>
      </c>
      <c r="F12" s="2">
        <v>0</v>
      </c>
      <c r="H12">
        <f t="shared" si="3"/>
        <v>8</v>
      </c>
      <c r="I12">
        <f t="shared" si="0"/>
        <v>0.9999999999934488</v>
      </c>
    </row>
    <row r="13" spans="3:6" ht="12.75">
      <c r="C13">
        <f t="shared" si="1"/>
        <v>2</v>
      </c>
      <c r="D13">
        <f t="shared" si="2"/>
        <v>4</v>
      </c>
      <c r="E13">
        <v>5</v>
      </c>
      <c r="F13" s="2">
        <v>2.330913240200516E-12</v>
      </c>
    </row>
    <row r="14" spans="3:6" ht="12.75">
      <c r="C14">
        <f t="shared" si="1"/>
        <v>2</v>
      </c>
      <c r="D14">
        <f t="shared" si="2"/>
        <v>5</v>
      </c>
      <c r="E14">
        <v>3</v>
      </c>
      <c r="F14" s="2">
        <v>0</v>
      </c>
    </row>
    <row r="15" spans="3:6" ht="12.75">
      <c r="C15">
        <f>IF(D15&lt;=D14,C14+1,C14)</f>
        <v>2</v>
      </c>
      <c r="D15">
        <f>IF(D14&lt;B$4,D14+1,C14+2)</f>
        <v>6</v>
      </c>
      <c r="E15">
        <v>2</v>
      </c>
      <c r="F15" s="2">
        <v>0</v>
      </c>
    </row>
    <row r="16" spans="3:6" ht="12.75">
      <c r="C16">
        <f>IF(D16&lt;=D15,C15+1,C15)</f>
        <v>2</v>
      </c>
      <c r="D16">
        <f>IF(D15&lt;B$4,D15+1,C15+2)</f>
        <v>7</v>
      </c>
      <c r="E16">
        <v>1</v>
      </c>
      <c r="F16" s="2">
        <v>0</v>
      </c>
    </row>
    <row r="17" spans="3:6" ht="12.75">
      <c r="C17">
        <f>IF(D17&lt;=D16,C16+1,C16)</f>
        <v>2</v>
      </c>
      <c r="D17">
        <f>IF(D16&lt;B$4,D16+1,C16+2)</f>
        <v>8</v>
      </c>
      <c r="E17">
        <v>7</v>
      </c>
      <c r="F17" s="2">
        <v>0.9999999999912283</v>
      </c>
    </row>
    <row r="18" spans="3:6" ht="12.75">
      <c r="C18">
        <f aca="true" t="shared" si="4" ref="C18:C32">IF(D18&lt;=D17,C17+1,C17)</f>
        <v>3</v>
      </c>
      <c r="D18">
        <f aca="true" t="shared" si="5" ref="D18:D32">IF(D17&lt;B$4,D17+1,C17+2)</f>
        <v>4</v>
      </c>
      <c r="E18">
        <v>4</v>
      </c>
      <c r="F18" s="2">
        <v>0</v>
      </c>
    </row>
    <row r="19" spans="3:6" ht="12.75">
      <c r="C19">
        <f t="shared" si="4"/>
        <v>3</v>
      </c>
      <c r="D19">
        <f t="shared" si="5"/>
        <v>5</v>
      </c>
      <c r="E19">
        <v>5</v>
      </c>
      <c r="F19" s="2">
        <v>0.9999999999934488</v>
      </c>
    </row>
    <row r="20" spans="3:6" ht="12.75">
      <c r="C20">
        <f t="shared" si="4"/>
        <v>3</v>
      </c>
      <c r="D20">
        <f t="shared" si="5"/>
        <v>6</v>
      </c>
      <c r="E20">
        <v>3</v>
      </c>
      <c r="F20" s="2">
        <v>2.2206680938660795E-12</v>
      </c>
    </row>
    <row r="21" spans="3:6" ht="12.75">
      <c r="C21">
        <f t="shared" si="4"/>
        <v>3</v>
      </c>
      <c r="D21">
        <f t="shared" si="5"/>
        <v>7</v>
      </c>
      <c r="E21">
        <v>5</v>
      </c>
      <c r="F21" s="2">
        <v>7.881695296418911E-12</v>
      </c>
    </row>
    <row r="22" spans="3:6" ht="12.75">
      <c r="C22">
        <f t="shared" si="4"/>
        <v>3</v>
      </c>
      <c r="D22">
        <f t="shared" si="5"/>
        <v>8</v>
      </c>
      <c r="E22">
        <v>6</v>
      </c>
      <c r="F22" s="2">
        <v>2.22044604924957E-12</v>
      </c>
    </row>
    <row r="23" spans="3:6" ht="12.75">
      <c r="C23">
        <f t="shared" si="4"/>
        <v>4</v>
      </c>
      <c r="D23">
        <f t="shared" si="5"/>
        <v>5</v>
      </c>
      <c r="E23">
        <v>2</v>
      </c>
      <c r="F23" s="2">
        <v>0</v>
      </c>
    </row>
    <row r="24" spans="3:6" ht="12.75">
      <c r="C24">
        <f t="shared" si="4"/>
        <v>4</v>
      </c>
      <c r="D24">
        <f t="shared" si="5"/>
        <v>6</v>
      </c>
      <c r="E24">
        <v>3</v>
      </c>
      <c r="F24" s="2">
        <v>0.9999999999912281</v>
      </c>
    </row>
    <row r="25" spans="3:6" ht="12.75">
      <c r="C25">
        <f t="shared" si="4"/>
        <v>4</v>
      </c>
      <c r="D25">
        <f t="shared" si="5"/>
        <v>7</v>
      </c>
      <c r="E25">
        <v>2</v>
      </c>
      <c r="F25" s="2">
        <v>0</v>
      </c>
    </row>
    <row r="26" spans="3:6" ht="12.75">
      <c r="C26">
        <f t="shared" si="4"/>
        <v>4</v>
      </c>
      <c r="D26">
        <f t="shared" si="5"/>
        <v>8</v>
      </c>
      <c r="E26">
        <v>4</v>
      </c>
      <c r="F26" s="2">
        <v>0</v>
      </c>
    </row>
    <row r="27" spans="3:6" ht="12.75">
      <c r="C27">
        <f t="shared" si="4"/>
        <v>5</v>
      </c>
      <c r="D27">
        <f t="shared" si="5"/>
        <v>6</v>
      </c>
      <c r="E27">
        <v>1</v>
      </c>
      <c r="F27" s="2">
        <v>0</v>
      </c>
    </row>
    <row r="28" spans="3:6" ht="12.75">
      <c r="C28">
        <f t="shared" si="4"/>
        <v>5</v>
      </c>
      <c r="D28">
        <f t="shared" si="5"/>
        <v>7</v>
      </c>
      <c r="E28">
        <v>4</v>
      </c>
      <c r="F28" s="2">
        <v>0</v>
      </c>
    </row>
    <row r="29" spans="3:6" ht="12.75">
      <c r="C29">
        <f t="shared" si="4"/>
        <v>5</v>
      </c>
      <c r="D29">
        <f t="shared" si="5"/>
        <v>8</v>
      </c>
      <c r="E29">
        <v>3</v>
      </c>
      <c r="F29" s="2">
        <v>0</v>
      </c>
    </row>
    <row r="30" spans="3:6" ht="12.75">
      <c r="C30">
        <f t="shared" si="4"/>
        <v>6</v>
      </c>
      <c r="D30">
        <f t="shared" si="5"/>
        <v>7</v>
      </c>
      <c r="E30">
        <v>2</v>
      </c>
      <c r="F30" s="2">
        <v>0</v>
      </c>
    </row>
    <row r="31" spans="3:6" ht="12.75">
      <c r="C31">
        <f t="shared" si="4"/>
        <v>6</v>
      </c>
      <c r="D31">
        <f t="shared" si="5"/>
        <v>8</v>
      </c>
      <c r="E31">
        <v>3</v>
      </c>
      <c r="F31" s="2">
        <v>0</v>
      </c>
    </row>
    <row r="32" spans="3:6" ht="12.75">
      <c r="C32">
        <f t="shared" si="4"/>
        <v>7</v>
      </c>
      <c r="D32">
        <f t="shared" si="5"/>
        <v>8</v>
      </c>
      <c r="E32">
        <v>2</v>
      </c>
      <c r="F32" s="2">
        <v>0</v>
      </c>
    </row>
  </sheetData>
  <mergeCells count="2">
    <mergeCell ref="C4:D4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2009-05-01T06:31:15Z</dcterms:created>
  <cp:category/>
  <cp:version/>
  <cp:contentType/>
  <cp:contentStatus/>
</cp:coreProperties>
</file>