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300" windowWidth="15120" windowHeight="9460" activeTab="0"/>
  </bookViews>
  <sheets>
    <sheet name="modello" sheetId="1" r:id="rId1"/>
    <sheet name="Rapporto valori 2" sheetId="2" r:id="rId2"/>
    <sheet name="Rapporto sensibilità 2" sheetId="3" r:id="rId3"/>
    <sheet name="Foglio2" sheetId="4" r:id="rId4"/>
    <sheet name="Foglio3" sheetId="5" r:id="rId5"/>
  </sheets>
  <definedNames>
    <definedName name="anscount" hidden="1">2</definedName>
    <definedName name="sencount" hidden="1">2</definedName>
    <definedName name="solver_adj" localSheetId="0" hidden="1">'modello'!$C$3:$F$3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'modello'!$H$7:$H$10</definedName>
    <definedName name="solver_lhs2" localSheetId="0" hidden="1">'modello'!$H$7:$H$10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'modello'!$I$5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'modello'!$I$7:$I$10</definedName>
    <definedName name="solver_rhs2" localSheetId="0" hidden="1">'modello'!$I$7:$I$10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<sst xmlns="http://schemas.openxmlformats.org/spreadsheetml/2006/main" count="95" uniqueCount="54">
  <si>
    <t>DATI</t>
  </si>
  <si>
    <t xml:space="preserve">vincoli </t>
  </si>
  <si>
    <t>Microsoft Excel 8.0 Rapporto valori</t>
  </si>
  <si>
    <t>Cella obiettivo (Max)</t>
  </si>
  <si>
    <t>Cella</t>
  </si>
  <si>
    <t>Nome</t>
  </si>
  <si>
    <t>Valori originali</t>
  </si>
  <si>
    <t>Valore finale</t>
  </si>
  <si>
    <t>Celle variabili</t>
  </si>
  <si>
    <t>Vincoli</t>
  </si>
  <si>
    <t>Valore della cella</t>
  </si>
  <si>
    <t>Formula</t>
  </si>
  <si>
    <t>Stato</t>
  </si>
  <si>
    <t>Tolleranza</t>
  </si>
  <si>
    <t>$I$5</t>
  </si>
  <si>
    <t>$C$3</t>
  </si>
  <si>
    <t>$D$3</t>
  </si>
  <si>
    <t>$E$3</t>
  </si>
  <si>
    <t>$F$3</t>
  </si>
  <si>
    <t>$H$7</t>
  </si>
  <si>
    <t>$H$7&gt;=$I$7</t>
  </si>
  <si>
    <t>Vincolante</t>
  </si>
  <si>
    <t>$H$8</t>
  </si>
  <si>
    <t>$H$8&gt;=$I$8</t>
  </si>
  <si>
    <t>Non vincolante</t>
  </si>
  <si>
    <t>$H$9</t>
  </si>
  <si>
    <t>$H$9&gt;=$I$9</t>
  </si>
  <si>
    <t>$H$10</t>
  </si>
  <si>
    <t>$H$10&gt;=$I$10</t>
  </si>
  <si>
    <t>Microsoft Excel 8.0 Rapporto sensibilità</t>
  </si>
  <si>
    <t>Valore</t>
  </si>
  <si>
    <t>finale</t>
  </si>
  <si>
    <t>ridotto</t>
  </si>
  <si>
    <t>variabili x</t>
  </si>
  <si>
    <t>costi c</t>
  </si>
  <si>
    <t>matrice A</t>
  </si>
  <si>
    <t>"=c x"</t>
  </si>
  <si>
    <t>"=A1 x"</t>
  </si>
  <si>
    <t>"=A2 x"</t>
  </si>
  <si>
    <t>"=A3 x"</t>
  </si>
  <si>
    <t>"=A4 x"</t>
  </si>
  <si>
    <t>Foglio di lavoro: [Esempio 1 LP-Excel]Foglio1</t>
  </si>
  <si>
    <t>Data di creazione: 30-09-2003 12:16:34</t>
  </si>
  <si>
    <t>Data di creazione: 30-09-2003 12:16:36</t>
  </si>
  <si>
    <t>Costo</t>
  </si>
  <si>
    <t>oggettivo</t>
  </si>
  <si>
    <t>Coefficiente</t>
  </si>
  <si>
    <t>consentito</t>
  </si>
  <si>
    <t>Incremento</t>
  </si>
  <si>
    <t>Decremento</t>
  </si>
  <si>
    <t>ombra</t>
  </si>
  <si>
    <t>Prezzo</t>
  </si>
  <si>
    <t>Vincolo</t>
  </si>
  <si>
    <t>a destra</t>
  </si>
</sst>
</file>

<file path=xl/styles.xml><?xml version="1.0" encoding="utf-8"?>
<styleSheet xmlns="http://schemas.openxmlformats.org/spreadsheetml/2006/main">
  <numFmts count="9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0.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 horizontal="center"/>
    </xf>
    <xf numFmtId="1" fontId="0" fillId="3" borderId="3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4" borderId="3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10" sqref="K10"/>
    </sheetView>
  </sheetViews>
  <sheetFormatPr defaultColWidth="11.00390625" defaultRowHeight="12"/>
  <cols>
    <col min="3" max="8" width="5.875" style="0" customWidth="1"/>
    <col min="9" max="9" width="8.00390625" style="0" customWidth="1"/>
  </cols>
  <sheetData>
    <row r="1" spans="3:10" ht="12.75">
      <c r="C1" s="1"/>
      <c r="D1" s="1"/>
      <c r="E1" s="1"/>
      <c r="F1" s="1"/>
      <c r="G1" s="1"/>
      <c r="H1" s="1"/>
      <c r="I1" s="1"/>
      <c r="J1" s="1"/>
    </row>
    <row r="2" spans="3:10" ht="12.75">
      <c r="C2" s="1"/>
      <c r="D2" s="1"/>
      <c r="E2" s="1"/>
      <c r="F2" s="1"/>
      <c r="G2" s="1"/>
      <c r="H2" s="1"/>
      <c r="I2" s="1"/>
      <c r="J2" s="1"/>
    </row>
    <row r="3" spans="1:10" ht="12.75">
      <c r="A3" s="17" t="s">
        <v>33</v>
      </c>
      <c r="B3" s="17"/>
      <c r="C3" s="12">
        <v>7.857142857142858</v>
      </c>
      <c r="D3" s="12">
        <v>0</v>
      </c>
      <c r="E3" s="12">
        <v>0</v>
      </c>
      <c r="F3" s="12">
        <v>1.4285714285714282</v>
      </c>
      <c r="G3" s="1"/>
      <c r="H3" s="1"/>
      <c r="I3" s="1"/>
      <c r="J3" s="1"/>
    </row>
    <row r="4" spans="3:10" ht="12.75">
      <c r="C4" s="1"/>
      <c r="D4" s="1"/>
      <c r="E4" s="1"/>
      <c r="F4" s="1"/>
      <c r="G4" s="1"/>
      <c r="H4" s="1"/>
      <c r="I4" s="1"/>
      <c r="J4" s="1"/>
    </row>
    <row r="5" spans="1:10" ht="12.75">
      <c r="A5" s="14" t="s">
        <v>0</v>
      </c>
      <c r="B5" s="8" t="s">
        <v>34</v>
      </c>
      <c r="C5" s="9">
        <v>5</v>
      </c>
      <c r="D5" s="9">
        <v>2</v>
      </c>
      <c r="E5" s="9">
        <v>3</v>
      </c>
      <c r="F5" s="9">
        <v>5</v>
      </c>
      <c r="G5" s="10"/>
      <c r="H5" s="10"/>
      <c r="I5" s="13">
        <f>SUMPRODUCT(C3:F3,C5:F5)</f>
        <v>46.42857142857143</v>
      </c>
      <c r="J5" s="7" t="s">
        <v>36</v>
      </c>
    </row>
    <row r="6" spans="1:10" ht="12.75">
      <c r="A6" s="14"/>
      <c r="B6" s="11"/>
      <c r="C6" s="10"/>
      <c r="D6" s="10"/>
      <c r="E6" s="10"/>
      <c r="F6" s="10"/>
      <c r="G6" s="10"/>
      <c r="H6" s="10"/>
      <c r="I6" s="13"/>
      <c r="J6" s="7"/>
    </row>
    <row r="7" spans="1:10" ht="12.75">
      <c r="A7" s="14"/>
      <c r="B7" s="15" t="s">
        <v>35</v>
      </c>
      <c r="C7" s="9">
        <v>2</v>
      </c>
      <c r="D7" s="9">
        <v>1</v>
      </c>
      <c r="E7" s="9">
        <v>4</v>
      </c>
      <c r="F7" s="9">
        <v>3</v>
      </c>
      <c r="G7" s="10"/>
      <c r="H7" s="9">
        <v>20</v>
      </c>
      <c r="I7" s="13">
        <f>SUMPRODUCT(C$3:F$3,C7:F7)</f>
        <v>20</v>
      </c>
      <c r="J7" s="7" t="s">
        <v>37</v>
      </c>
    </row>
    <row r="8" spans="1:10" ht="12.75">
      <c r="A8" s="14"/>
      <c r="B8" s="15"/>
      <c r="C8" s="9">
        <v>1</v>
      </c>
      <c r="D8" s="9">
        <v>0</v>
      </c>
      <c r="E8" s="9">
        <v>2</v>
      </c>
      <c r="F8" s="9">
        <v>4</v>
      </c>
      <c r="G8" s="10"/>
      <c r="H8" s="9">
        <v>25</v>
      </c>
      <c r="I8" s="13">
        <f>SUMPRODUCT(C$3:F$3,C8:F8)</f>
        <v>13.57142857142857</v>
      </c>
      <c r="J8" s="7" t="s">
        <v>38</v>
      </c>
    </row>
    <row r="9" spans="1:10" ht="12.75">
      <c r="A9" s="14"/>
      <c r="B9" s="15"/>
      <c r="C9" s="9">
        <v>0</v>
      </c>
      <c r="D9" s="9">
        <v>2</v>
      </c>
      <c r="E9" s="9">
        <v>1</v>
      </c>
      <c r="F9" s="9">
        <v>2</v>
      </c>
      <c r="G9" s="10"/>
      <c r="H9" s="9">
        <v>20</v>
      </c>
      <c r="I9" s="13">
        <f>SUMPRODUCT(C$3:F$3,C9:F9)</f>
        <v>2.8571428571428563</v>
      </c>
      <c r="J9" s="7" t="s">
        <v>39</v>
      </c>
    </row>
    <row r="10" spans="1:10" ht="12.75">
      <c r="A10" s="14"/>
      <c r="B10" s="15"/>
      <c r="C10" s="9">
        <v>3</v>
      </c>
      <c r="D10" s="9">
        <v>3</v>
      </c>
      <c r="E10" s="9">
        <v>2</v>
      </c>
      <c r="F10" s="9">
        <v>1</v>
      </c>
      <c r="G10" s="10"/>
      <c r="H10" s="9">
        <v>25</v>
      </c>
      <c r="I10" s="13">
        <f>SUMPRODUCT(C$3:F$3,C10:F10)</f>
        <v>25</v>
      </c>
      <c r="J10" s="7" t="s">
        <v>40</v>
      </c>
    </row>
    <row r="11" spans="1:10" ht="12.75">
      <c r="A11" s="11"/>
      <c r="B11" s="11"/>
      <c r="C11" s="10"/>
      <c r="D11" s="10"/>
      <c r="E11" s="10"/>
      <c r="F11" s="10"/>
      <c r="G11" s="10"/>
      <c r="H11" s="10"/>
      <c r="I11" s="1"/>
      <c r="J11" s="1"/>
    </row>
    <row r="12" spans="1:10" ht="12.75">
      <c r="A12" s="11"/>
      <c r="B12" s="11"/>
      <c r="C12" s="10"/>
      <c r="D12" s="10"/>
      <c r="E12" s="10"/>
      <c r="F12" s="10"/>
      <c r="G12" s="16" t="s">
        <v>1</v>
      </c>
      <c r="H12" s="16"/>
      <c r="I12" s="1"/>
      <c r="J12" s="1"/>
    </row>
    <row r="13" spans="3:10" ht="12.75">
      <c r="C13" s="1"/>
      <c r="D13" s="1"/>
      <c r="E13" s="1"/>
      <c r="F13" s="1"/>
      <c r="G13" s="1"/>
      <c r="H13" s="1"/>
      <c r="I13" s="1"/>
      <c r="J13" s="1"/>
    </row>
    <row r="14" spans="3:10" ht="12.75">
      <c r="C14" s="1"/>
      <c r="D14" s="1"/>
      <c r="E14" s="1"/>
      <c r="F14" s="1"/>
      <c r="G14" s="1"/>
      <c r="H14" s="1"/>
      <c r="I14" s="1"/>
      <c r="J14" s="1"/>
    </row>
    <row r="15" spans="3:10" ht="12.75">
      <c r="C15" s="1"/>
      <c r="D15" s="1"/>
      <c r="E15" s="1"/>
      <c r="F15" s="1"/>
      <c r="G15" s="1"/>
      <c r="H15" s="1"/>
      <c r="I15" s="1"/>
      <c r="J15" s="1"/>
    </row>
    <row r="16" spans="3:10" ht="12.75">
      <c r="C16" s="1"/>
      <c r="D16" s="1"/>
      <c r="E16" s="1"/>
      <c r="F16" s="1"/>
      <c r="G16" s="1"/>
      <c r="H16" s="1"/>
      <c r="I16" s="1"/>
      <c r="J16" s="1"/>
    </row>
    <row r="17" spans="3:10" ht="12.75">
      <c r="C17" s="1"/>
      <c r="D17" s="1"/>
      <c r="E17" s="1"/>
      <c r="F17" s="1"/>
      <c r="G17" s="1"/>
      <c r="H17" s="1"/>
      <c r="I17" s="1"/>
      <c r="J17" s="1"/>
    </row>
    <row r="18" spans="3:10" ht="12.75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"/>
      <c r="E20" s="1"/>
      <c r="F20" s="1"/>
      <c r="G20" s="1"/>
      <c r="H20" s="1"/>
      <c r="I20" s="1"/>
      <c r="J20" s="1"/>
    </row>
  </sheetData>
  <mergeCells count="4">
    <mergeCell ref="A5:A10"/>
    <mergeCell ref="B7:B10"/>
    <mergeCell ref="G12:H1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2.375" style="0" customWidth="1"/>
    <col min="2" max="2" width="6.125" style="0" bestFit="1" customWidth="1"/>
    <col min="3" max="3" width="9.00390625" style="0" bestFit="1" customWidth="1"/>
    <col min="4" max="4" width="17.00390625" style="0" bestFit="1" customWidth="1"/>
    <col min="5" max="5" width="12.875" style="0" bestFit="1" customWidth="1"/>
    <col min="6" max="6" width="12.00390625" style="0" bestFit="1" customWidth="1"/>
    <col min="7" max="7" width="10.625" style="0" customWidth="1"/>
  </cols>
  <sheetData>
    <row r="1" ht="12.75">
      <c r="A1" s="2" t="s">
        <v>2</v>
      </c>
    </row>
    <row r="2" ht="12.75">
      <c r="A2" s="2" t="s">
        <v>41</v>
      </c>
    </row>
    <row r="3" ht="12.75">
      <c r="A3" s="2" t="s">
        <v>42</v>
      </c>
    </row>
    <row r="6" ht="13.5" thickBot="1">
      <c r="A6" t="s">
        <v>3</v>
      </c>
    </row>
    <row r="7" spans="2:5" ht="13.5" thickBot="1">
      <c r="B7" s="18" t="s">
        <v>4</v>
      </c>
      <c r="C7" s="18" t="s">
        <v>5</v>
      </c>
      <c r="D7" s="18" t="s">
        <v>6</v>
      </c>
      <c r="E7" s="18" t="s">
        <v>7</v>
      </c>
    </row>
    <row r="8" spans="2:5" ht="13.5" thickBot="1">
      <c r="B8" s="3" t="s">
        <v>14</v>
      </c>
      <c r="C8" s="3" t="s">
        <v>34</v>
      </c>
      <c r="D8" s="19">
        <v>46.42857142857143</v>
      </c>
      <c r="E8" s="19">
        <v>46.42857142857143</v>
      </c>
    </row>
    <row r="11" ht="13.5" thickBot="1">
      <c r="A11" t="s">
        <v>8</v>
      </c>
    </row>
    <row r="12" spans="2:5" ht="13.5" thickBot="1">
      <c r="B12" s="18" t="s">
        <v>4</v>
      </c>
      <c r="C12" s="18" t="s">
        <v>5</v>
      </c>
      <c r="D12" s="18" t="s">
        <v>6</v>
      </c>
      <c r="E12" s="18" t="s">
        <v>7</v>
      </c>
    </row>
    <row r="13" spans="2:5" ht="12.75">
      <c r="B13" s="4" t="s">
        <v>15</v>
      </c>
      <c r="C13" s="4" t="s">
        <v>33</v>
      </c>
      <c r="D13" s="20">
        <v>7.85714285714286</v>
      </c>
      <c r="E13" s="20">
        <v>7.857142857142858</v>
      </c>
    </row>
    <row r="14" spans="2:5" ht="12.75">
      <c r="B14" s="4" t="s">
        <v>16</v>
      </c>
      <c r="C14" s="4" t="s">
        <v>33</v>
      </c>
      <c r="D14" s="20">
        <v>0</v>
      </c>
      <c r="E14" s="20">
        <v>0</v>
      </c>
    </row>
    <row r="15" spans="2:5" ht="12.75">
      <c r="B15" s="4" t="s">
        <v>17</v>
      </c>
      <c r="C15" s="4" t="s">
        <v>33</v>
      </c>
      <c r="D15" s="20">
        <v>0</v>
      </c>
      <c r="E15" s="20">
        <v>0</v>
      </c>
    </row>
    <row r="16" spans="2:5" ht="13.5" thickBot="1">
      <c r="B16" s="3" t="s">
        <v>18</v>
      </c>
      <c r="C16" s="3" t="s">
        <v>33</v>
      </c>
      <c r="D16" s="19">
        <v>1.42857142857143</v>
      </c>
      <c r="E16" s="19">
        <v>1.4285714285714282</v>
      </c>
    </row>
    <row r="19" ht="13.5" thickBot="1">
      <c r="A19" t="s">
        <v>9</v>
      </c>
    </row>
    <row r="20" spans="2:7" ht="13.5" thickBot="1">
      <c r="B20" s="18" t="s">
        <v>4</v>
      </c>
      <c r="C20" s="18" t="s">
        <v>5</v>
      </c>
      <c r="D20" s="18" t="s">
        <v>10</v>
      </c>
      <c r="E20" s="18" t="s">
        <v>11</v>
      </c>
      <c r="F20" s="18" t="s">
        <v>12</v>
      </c>
      <c r="G20" s="18" t="s">
        <v>13</v>
      </c>
    </row>
    <row r="21" spans="2:7" ht="12.75">
      <c r="B21" s="4" t="s">
        <v>19</v>
      </c>
      <c r="C21" s="4" t="s">
        <v>35</v>
      </c>
      <c r="D21" s="6">
        <v>20</v>
      </c>
      <c r="E21" s="4" t="s">
        <v>20</v>
      </c>
      <c r="F21" s="4" t="s">
        <v>21</v>
      </c>
      <c r="G21" s="6">
        <v>0</v>
      </c>
    </row>
    <row r="22" spans="2:7" ht="12.75">
      <c r="B22" s="4" t="s">
        <v>22</v>
      </c>
      <c r="C22" s="4"/>
      <c r="D22" s="6">
        <v>25</v>
      </c>
      <c r="E22" s="4" t="s">
        <v>23</v>
      </c>
      <c r="F22" s="4" t="s">
        <v>24</v>
      </c>
      <c r="G22" s="6">
        <v>11.42857142857143</v>
      </c>
    </row>
    <row r="23" spans="2:7" ht="12.75">
      <c r="B23" s="4" t="s">
        <v>25</v>
      </c>
      <c r="C23" s="4"/>
      <c r="D23" s="6">
        <v>20</v>
      </c>
      <c r="E23" s="4" t="s">
        <v>26</v>
      </c>
      <c r="F23" s="4" t="s">
        <v>24</v>
      </c>
      <c r="G23" s="6">
        <v>17.142857142857142</v>
      </c>
    </row>
    <row r="24" spans="2:7" ht="13.5" thickBot="1">
      <c r="B24" s="3" t="s">
        <v>27</v>
      </c>
      <c r="C24" s="3"/>
      <c r="D24" s="5">
        <v>25</v>
      </c>
      <c r="E24" s="3" t="s">
        <v>28</v>
      </c>
      <c r="F24" s="3" t="s">
        <v>21</v>
      </c>
      <c r="G24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G29" sqref="G29"/>
    </sheetView>
  </sheetViews>
  <sheetFormatPr defaultColWidth="11.00390625" defaultRowHeight="12"/>
  <cols>
    <col min="1" max="1" width="2.375" style="0" customWidth="1"/>
    <col min="2" max="2" width="6.125" style="0" bestFit="1" customWidth="1"/>
    <col min="3" max="3" width="9.00390625" style="0" bestFit="1" customWidth="1"/>
    <col min="4" max="4" width="7.00390625" style="0" customWidth="1"/>
    <col min="5" max="5" width="7.50390625" style="0" bestFit="1" customWidth="1"/>
    <col min="6" max="8" width="12.125" style="0" bestFit="1" customWidth="1"/>
  </cols>
  <sheetData>
    <row r="1" ht="12.75">
      <c r="A1" s="2" t="s">
        <v>29</v>
      </c>
    </row>
    <row r="2" ht="12.75">
      <c r="A2" s="2" t="s">
        <v>41</v>
      </c>
    </row>
    <row r="3" ht="12.75">
      <c r="A3" s="2" t="s">
        <v>43</v>
      </c>
    </row>
    <row r="6" ht="13.5" thickBot="1">
      <c r="A6" t="s">
        <v>8</v>
      </c>
    </row>
    <row r="7" spans="2:8" ht="12.75">
      <c r="B7" s="21"/>
      <c r="C7" s="21"/>
      <c r="D7" s="21" t="s">
        <v>30</v>
      </c>
      <c r="E7" s="21" t="s">
        <v>32</v>
      </c>
      <c r="F7" s="21" t="s">
        <v>45</v>
      </c>
      <c r="G7" s="21" t="s">
        <v>47</v>
      </c>
      <c r="H7" s="21" t="s">
        <v>47</v>
      </c>
    </row>
    <row r="8" spans="2:8" ht="13.5" thickBot="1">
      <c r="B8" s="22" t="s">
        <v>4</v>
      </c>
      <c r="C8" s="22" t="s">
        <v>5</v>
      </c>
      <c r="D8" s="22" t="s">
        <v>31</v>
      </c>
      <c r="E8" s="22" t="s">
        <v>44</v>
      </c>
      <c r="F8" s="22" t="s">
        <v>46</v>
      </c>
      <c r="G8" s="22" t="s">
        <v>48</v>
      </c>
      <c r="H8" s="22" t="s">
        <v>49</v>
      </c>
    </row>
    <row r="9" spans="2:8" ht="12.75">
      <c r="B9" s="4" t="s">
        <v>15</v>
      </c>
      <c r="C9" s="4" t="s">
        <v>33</v>
      </c>
      <c r="D9" s="20">
        <v>7.857142857142858</v>
      </c>
      <c r="E9" s="20">
        <v>0</v>
      </c>
      <c r="F9" s="4">
        <v>5.000000000003203</v>
      </c>
      <c r="G9" s="4">
        <v>9.999999999922743</v>
      </c>
      <c r="H9" s="4">
        <v>1.3749999993706132</v>
      </c>
    </row>
    <row r="10" spans="2:8" ht="12.75">
      <c r="B10" s="4" t="s">
        <v>16</v>
      </c>
      <c r="C10" s="4" t="s">
        <v>33</v>
      </c>
      <c r="D10" s="20">
        <v>0</v>
      </c>
      <c r="E10" s="20">
        <v>-1.5714285706524924</v>
      </c>
      <c r="F10" s="4">
        <v>2.0000000006348273</v>
      </c>
      <c r="G10" s="4">
        <v>1.5714285706524924</v>
      </c>
      <c r="H10" s="4">
        <v>1E+30</v>
      </c>
    </row>
    <row r="11" spans="2:8" ht="12.75">
      <c r="B11" s="4" t="s">
        <v>17</v>
      </c>
      <c r="C11" s="4" t="s">
        <v>33</v>
      </c>
      <c r="D11" s="20">
        <v>0</v>
      </c>
      <c r="E11" s="20">
        <v>-4.1428571416463</v>
      </c>
      <c r="F11" s="4">
        <v>3.0000000009522405</v>
      </c>
      <c r="G11" s="4">
        <v>4.1428571416463</v>
      </c>
      <c r="H11" s="4">
        <v>1E+30</v>
      </c>
    </row>
    <row r="12" spans="2:8" ht="13.5" thickBot="1">
      <c r="B12" s="3" t="s">
        <v>18</v>
      </c>
      <c r="C12" s="3" t="s">
        <v>33</v>
      </c>
      <c r="D12" s="19">
        <v>1.4285714285714282</v>
      </c>
      <c r="E12" s="19">
        <v>0</v>
      </c>
      <c r="F12" s="3">
        <v>5.00000000001677</v>
      </c>
      <c r="G12" s="3">
        <v>2.499999999976731</v>
      </c>
      <c r="H12" s="3">
        <v>3.333333333335217</v>
      </c>
    </row>
    <row r="14" ht="13.5" thickBot="1">
      <c r="A14" t="s">
        <v>9</v>
      </c>
    </row>
    <row r="15" spans="2:8" ht="12.75">
      <c r="B15" s="21"/>
      <c r="C15" s="21"/>
      <c r="D15" s="21" t="s">
        <v>30</v>
      </c>
      <c r="E15" s="21" t="s">
        <v>50</v>
      </c>
      <c r="F15" s="21" t="s">
        <v>52</v>
      </c>
      <c r="G15" s="21" t="s">
        <v>47</v>
      </c>
      <c r="H15" s="21" t="s">
        <v>47</v>
      </c>
    </row>
    <row r="16" spans="2:8" ht="13.5" thickBot="1">
      <c r="B16" s="22" t="s">
        <v>4</v>
      </c>
      <c r="C16" s="22" t="s">
        <v>5</v>
      </c>
      <c r="D16" s="22" t="s">
        <v>31</v>
      </c>
      <c r="E16" s="22" t="s">
        <v>51</v>
      </c>
      <c r="F16" s="22" t="s">
        <v>53</v>
      </c>
      <c r="G16" s="22" t="s">
        <v>48</v>
      </c>
      <c r="H16" s="22" t="s">
        <v>49</v>
      </c>
    </row>
    <row r="17" spans="2:8" ht="12.75">
      <c r="B17" s="4" t="s">
        <v>19</v>
      </c>
      <c r="C17" s="4" t="s">
        <v>35</v>
      </c>
      <c r="D17" s="6">
        <v>20</v>
      </c>
      <c r="E17" s="6">
        <v>-1.4285714285761808</v>
      </c>
      <c r="F17" s="4">
        <v>0</v>
      </c>
      <c r="G17" s="4">
        <v>3.3333333333241275</v>
      </c>
      <c r="H17" s="4">
        <v>7.272727272720117</v>
      </c>
    </row>
    <row r="18" spans="2:8" ht="12.75">
      <c r="B18" s="4" t="s">
        <v>22</v>
      </c>
      <c r="C18" s="4"/>
      <c r="D18" s="6">
        <v>25</v>
      </c>
      <c r="E18" s="6">
        <v>0</v>
      </c>
      <c r="F18" s="4">
        <v>0</v>
      </c>
      <c r="G18" s="4">
        <v>11.428571428571427</v>
      </c>
      <c r="H18" s="4">
        <v>1E+30</v>
      </c>
    </row>
    <row r="19" spans="2:8" ht="12.75">
      <c r="B19" s="4" t="s">
        <v>25</v>
      </c>
      <c r="C19" s="4"/>
      <c r="D19" s="6">
        <v>20</v>
      </c>
      <c r="E19" s="6">
        <v>0</v>
      </c>
      <c r="F19" s="4">
        <v>0</v>
      </c>
      <c r="G19" s="4">
        <v>17.142857142857142</v>
      </c>
      <c r="H19" s="4">
        <v>1E+30</v>
      </c>
    </row>
    <row r="20" spans="2:8" ht="13.5" thickBot="1">
      <c r="B20" s="3" t="s">
        <v>27</v>
      </c>
      <c r="C20" s="3"/>
      <c r="D20" s="5">
        <v>25</v>
      </c>
      <c r="E20" s="5">
        <v>-0.7142857142821151</v>
      </c>
      <c r="F20" s="3">
        <v>0</v>
      </c>
      <c r="G20" s="3">
        <v>15.999999999935918</v>
      </c>
      <c r="H20" s="3">
        <v>4.999999999978655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2002-10-17T11:43:45Z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